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<sst xmlns="http://schemas.openxmlformats.org/spreadsheetml/2006/main" count="23" uniqueCount="18">
  <si>
    <t>Ratio</t>
  </si>
  <si>
    <t>Lending Ratio Analyses (BHCs &gt; $10B in TA)</t>
  </si>
  <si>
    <t>Net Losses/Avg Net Loans</t>
  </si>
  <si>
    <t>Reserve Coverage (%) = Allowances for Loan Losses/Noncurrent Loans (&gt;90 days PD)</t>
  </si>
  <si>
    <t>Allowances for Loan Losses/Net Loan Losses (X)</t>
  </si>
  <si>
    <t>Prov. For Loan Losses/Avg. Net Loans (%)</t>
  </si>
  <si>
    <t>Recoveries/Prior Year-end Gross Losses (%)</t>
  </si>
  <si>
    <t>Earnings (EBT+PLL) Coverage of Net Losses(X)</t>
  </si>
  <si>
    <t>(lendingratios.xls)</t>
  </si>
  <si>
    <t>↑</t>
  </si>
  <si>
    <t>Risk Change 2007-09</t>
  </si>
  <si>
    <t>KNOW how to interpret ratios in terms of risk</t>
  </si>
  <si>
    <t>Source:  FR BHCPR various years, p. 12</t>
  </si>
  <si>
    <t>Prov. For Loan Losses/Net Loan Losses (%)*</t>
  </si>
  <si>
    <t>NOTE: *Risk increases as ratio increases because bank is setting more reserves aside for larger expected future losses.  When provision is less than losses this is referred to as "releasing reserves" and it has a positive impact on net income.</t>
  </si>
  <si>
    <t>Average 2000-14</t>
  </si>
  <si>
    <r>
      <rPr>
        <b/>
        <sz val="10"/>
        <rFont val="Arial"/>
        <family val="2"/>
      </rPr>
      <t>KNOW The Texas Ratio</t>
    </r>
    <r>
      <rPr>
        <sz val="10"/>
        <rFont val="Arial"/>
        <family val="0"/>
      </rPr>
      <t xml:space="preserve"> is a measure of a bank's credit troubles and is calculated by </t>
    </r>
    <r>
      <rPr>
        <b/>
        <u val="single"/>
        <sz val="10"/>
        <rFont val="Arial"/>
        <family val="2"/>
      </rPr>
      <t>dividing</t>
    </r>
    <r>
      <rPr>
        <sz val="10"/>
        <rFont val="Arial"/>
        <family val="0"/>
      </rPr>
      <t xml:space="preserve"> the value of the lender's</t>
    </r>
    <r>
      <rPr>
        <b/>
        <u val="single"/>
        <sz val="10"/>
        <rFont val="Arial"/>
        <family val="2"/>
      </rPr>
      <t xml:space="preserve"> nonperforming assets</t>
    </r>
    <r>
      <rPr>
        <sz val="10"/>
        <rFont val="Arial"/>
        <family val="0"/>
      </rPr>
      <t xml:space="preserve"> (Nonperforming loans + Real Estate Owned) </t>
    </r>
    <r>
      <rPr>
        <b/>
        <u val="single"/>
        <sz val="10"/>
        <rFont val="Arial"/>
        <family val="2"/>
      </rPr>
      <t>by the sum of its tangible common equity capital and loan loss reserves</t>
    </r>
    <r>
      <rPr>
        <sz val="10"/>
        <rFont val="Arial"/>
        <family val="0"/>
      </rPr>
      <t>.  In analyzing Texas banks during the early 1980s recession, banks tended to fail when this ratio reached 1:1, or 100%. A similar pattern existed among New England banks during the recession of the early 1990s.  For a recent discussion of the Texas Ratio in in California, Florida, Georgia and Texas from 1984 to 2012 see http://www.dallasfed.org/assets/documents/banking/firm/fi/fi1203.pdf.</t>
    </r>
  </si>
  <si>
    <t>Risk increases as ratio increases &gt; 1.0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</si>
</sst>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39">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b/>
      <u val="single"/>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4">
    <xf numFmtId="0" fontId="0" fillId="0" borderId="0" xfId="0" applyAlignment="1">
      <alignment/>
    </xf>
    <xf numFmtId="0" fontId="0" fillId="0" borderId="0" xfId="0" applyAlignment="1">
      <alignment wrapText="1"/>
    </xf>
    <xf numFmtId="0" fontId="2" fillId="0" borderId="10" xfId="0" applyFont="1" applyBorder="1" applyAlignment="1">
      <alignment/>
    </xf>
    <xf numFmtId="0" fontId="2" fillId="0" borderId="10" xfId="0" applyFont="1" applyBorder="1" applyAlignment="1">
      <alignment wrapText="1"/>
    </xf>
    <xf numFmtId="0" fontId="2" fillId="0" borderId="10" xfId="0" applyFont="1" applyBorder="1" applyAlignment="1">
      <alignment horizontal="center"/>
    </xf>
    <xf numFmtId="0" fontId="2" fillId="33" borderId="10" xfId="0" applyFont="1" applyFill="1" applyBorder="1" applyAlignment="1">
      <alignment/>
    </xf>
    <xf numFmtId="0" fontId="2" fillId="33" borderId="10" xfId="0" applyFont="1" applyFill="1" applyBorder="1" applyAlignment="1">
      <alignment horizontal="center"/>
    </xf>
    <xf numFmtId="0" fontId="0" fillId="33" borderId="10" xfId="0" applyFont="1" applyFill="1" applyBorder="1" applyAlignment="1">
      <alignment wrapText="1"/>
    </xf>
    <xf numFmtId="2" fontId="2" fillId="0" borderId="10" xfId="0" applyNumberFormat="1" applyFont="1" applyBorder="1" applyAlignment="1">
      <alignment wrapText="1"/>
    </xf>
    <xf numFmtId="0" fontId="0" fillId="0" borderId="0" xfId="0" applyFont="1" applyAlignment="1">
      <alignment wrapText="1"/>
    </xf>
    <xf numFmtId="0" fontId="0" fillId="0" borderId="0" xfId="0" applyAlignment="1">
      <alignment wrapText="1"/>
    </xf>
    <xf numFmtId="0" fontId="2" fillId="0" borderId="0" xfId="0" applyFont="1" applyAlignment="1">
      <alignment horizontal="center"/>
    </xf>
    <xf numFmtId="0" fontId="0" fillId="0" borderId="0" xfId="0" applyAlignment="1">
      <alignment/>
    </xf>
    <xf numFmtId="0" fontId="0" fillId="0" borderId="11" xfId="0" applyFont="1" applyBorder="1" applyAlignment="1">
      <alignment wrapText="1"/>
    </xf>
    <xf numFmtId="0" fontId="0" fillId="0" borderId="12" xfId="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1" xfId="0" applyFont="1" applyBorder="1" applyAlignment="1">
      <alignment vertical="top" wrapText="1"/>
    </xf>
    <xf numFmtId="0" fontId="0" fillId="0" borderId="12" xfId="0" applyBorder="1" applyAlignment="1">
      <alignment vertical="top"/>
    </xf>
    <xf numFmtId="0" fontId="0" fillId="0" borderId="13" xfId="0" applyBorder="1" applyAlignment="1">
      <alignment vertical="top"/>
    </xf>
    <xf numFmtId="1" fontId="20" fillId="0" borderId="10" xfId="0" applyNumberFormat="1" applyFont="1" applyBorder="1" applyAlignment="1">
      <alignment horizontal="center"/>
    </xf>
    <xf numFmtId="1" fontId="20" fillId="0" borderId="10" xfId="0" applyNumberFormat="1" applyFont="1" applyBorder="1" applyAlignment="1">
      <alignment horizontal="center" wrapText="1"/>
    </xf>
    <xf numFmtId="0" fontId="0" fillId="0" borderId="10" xfId="0" applyBorder="1" applyAlignment="1">
      <alignment wrapText="1"/>
    </xf>
    <xf numFmtId="2" fontId="0" fillId="0" borderId="10"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2"/>
  <sheetViews>
    <sheetView tabSelected="1" zoomScalePageLayoutView="0" workbookViewId="0" topLeftCell="A1">
      <selection activeCell="R9" sqref="R9"/>
    </sheetView>
  </sheetViews>
  <sheetFormatPr defaultColWidth="9.140625" defaultRowHeight="12.75"/>
  <cols>
    <col min="1" max="1" width="25.140625" style="0" customWidth="1"/>
    <col min="2" max="2" width="5.8515625" style="0" customWidth="1"/>
    <col min="3" max="3" width="5.57421875" style="0" customWidth="1"/>
    <col min="4" max="4" width="5.7109375" style="0" customWidth="1"/>
    <col min="5" max="5" width="5.28125" style="0" customWidth="1"/>
    <col min="6" max="6" width="5.57421875" style="0" customWidth="1"/>
    <col min="7" max="7" width="5.140625" style="0" customWidth="1"/>
    <col min="8" max="11" width="5.00390625" style="0" customWidth="1"/>
    <col min="12" max="12" width="5.140625" style="0" customWidth="1"/>
    <col min="13" max="13" width="4.7109375" style="0" customWidth="1"/>
    <col min="14" max="15" width="5.00390625" style="0" customWidth="1"/>
    <col min="16" max="16" width="4.7109375" style="0" customWidth="1"/>
    <col min="17" max="17" width="8.57421875" style="0" customWidth="1"/>
    <col min="18" max="18" width="7.7109375" style="0" customWidth="1"/>
  </cols>
  <sheetData>
    <row r="1" spans="1:17" ht="12.75">
      <c r="A1" s="11" t="s">
        <v>1</v>
      </c>
      <c r="B1" s="11"/>
      <c r="C1" s="11"/>
      <c r="D1" s="11"/>
      <c r="E1" s="11"/>
      <c r="F1" s="11"/>
      <c r="G1" s="11"/>
      <c r="H1" s="11"/>
      <c r="I1" s="11"/>
      <c r="J1" s="11"/>
      <c r="K1" s="11"/>
      <c r="L1" s="11"/>
      <c r="M1" s="11"/>
      <c r="N1" s="11"/>
      <c r="O1" s="11"/>
      <c r="P1" s="11"/>
      <c r="Q1" s="12"/>
    </row>
    <row r="2" spans="1:17" ht="12.75">
      <c r="A2" s="11" t="s">
        <v>11</v>
      </c>
      <c r="B2" s="11"/>
      <c r="C2" s="11"/>
      <c r="D2" s="11"/>
      <c r="E2" s="11"/>
      <c r="F2" s="11"/>
      <c r="G2" s="12"/>
      <c r="H2" s="12"/>
      <c r="I2" s="12"/>
      <c r="J2" s="12"/>
      <c r="K2" s="12"/>
      <c r="L2" s="12"/>
      <c r="M2" s="12"/>
      <c r="N2" s="12"/>
      <c r="O2" s="12"/>
      <c r="P2" s="12"/>
      <c r="Q2" s="12"/>
    </row>
    <row r="3" ht="12.75">
      <c r="A3" t="s">
        <v>8</v>
      </c>
    </row>
    <row r="4" spans="1:18" ht="38.25">
      <c r="A4" s="2" t="s">
        <v>0</v>
      </c>
      <c r="B4" s="2">
        <v>2014</v>
      </c>
      <c r="C4" s="2">
        <v>2013</v>
      </c>
      <c r="D4" s="2">
        <v>2012</v>
      </c>
      <c r="E4" s="2">
        <v>2011</v>
      </c>
      <c r="F4" s="2">
        <v>2010</v>
      </c>
      <c r="G4" s="5">
        <v>2009</v>
      </c>
      <c r="H4" s="6">
        <v>2008</v>
      </c>
      <c r="I4" s="6">
        <v>2007</v>
      </c>
      <c r="J4" s="4">
        <v>2006</v>
      </c>
      <c r="K4" s="4">
        <v>2005</v>
      </c>
      <c r="L4" s="4">
        <v>2004</v>
      </c>
      <c r="M4" s="4">
        <v>2003</v>
      </c>
      <c r="N4" s="4">
        <v>2002</v>
      </c>
      <c r="O4" s="4">
        <v>2001</v>
      </c>
      <c r="P4" s="4">
        <v>2000</v>
      </c>
      <c r="Q4" s="7" t="s">
        <v>10</v>
      </c>
      <c r="R4" s="22" t="s">
        <v>15</v>
      </c>
    </row>
    <row r="5" spans="1:17" ht="51">
      <c r="A5" s="3" t="s">
        <v>3</v>
      </c>
      <c r="B5" s="3">
        <v>130</v>
      </c>
      <c r="C5" s="3">
        <v>115</v>
      </c>
      <c r="D5" s="3">
        <v>99</v>
      </c>
      <c r="E5" s="3">
        <v>90</v>
      </c>
      <c r="F5" s="3">
        <v>78</v>
      </c>
      <c r="G5" s="3">
        <v>72</v>
      </c>
      <c r="H5" s="3">
        <v>88</v>
      </c>
      <c r="I5" s="3">
        <v>138</v>
      </c>
      <c r="J5" s="3">
        <v>232</v>
      </c>
      <c r="K5" s="3">
        <v>250</v>
      </c>
      <c r="L5" s="2">
        <v>228</v>
      </c>
      <c r="M5" s="2">
        <v>198</v>
      </c>
      <c r="N5" s="2">
        <v>172</v>
      </c>
      <c r="O5" s="2">
        <v>166</v>
      </c>
      <c r="P5" s="2">
        <v>175</v>
      </c>
      <c r="Q5" s="20" t="s">
        <v>9</v>
      </c>
    </row>
    <row r="6" spans="1:17" ht="38.25">
      <c r="A6" s="3" t="s">
        <v>4</v>
      </c>
      <c r="B6" s="3">
        <v>11.63</v>
      </c>
      <c r="C6" s="3">
        <v>7.44</v>
      </c>
      <c r="D6" s="3">
        <v>3.51</v>
      </c>
      <c r="E6" s="3">
        <v>2.24</v>
      </c>
      <c r="F6" s="3">
        <v>1.7</v>
      </c>
      <c r="G6" s="3">
        <v>1.53</v>
      </c>
      <c r="H6" s="3">
        <v>2.51</v>
      </c>
      <c r="I6" s="3">
        <v>5.85</v>
      </c>
      <c r="J6" s="3">
        <v>11.75</v>
      </c>
      <c r="K6" s="3">
        <v>8.01</v>
      </c>
      <c r="L6" s="2">
        <v>6.86</v>
      </c>
      <c r="M6" s="2">
        <v>3.95</v>
      </c>
      <c r="N6" s="2">
        <v>3.49</v>
      </c>
      <c r="O6" s="2">
        <v>3.88</v>
      </c>
      <c r="P6" s="2">
        <v>4.59</v>
      </c>
      <c r="Q6" s="20" t="s">
        <v>9</v>
      </c>
    </row>
    <row r="7" spans="1:17" ht="25.5">
      <c r="A7" s="3" t="s">
        <v>5</v>
      </c>
      <c r="B7" s="3">
        <v>0.23</v>
      </c>
      <c r="C7" s="3">
        <v>0.32</v>
      </c>
      <c r="D7" s="3">
        <v>0.55</v>
      </c>
      <c r="E7" s="8">
        <v>0.8</v>
      </c>
      <c r="F7" s="8">
        <v>1.8</v>
      </c>
      <c r="G7" s="3">
        <v>2.99</v>
      </c>
      <c r="H7" s="3">
        <v>1.76</v>
      </c>
      <c r="I7" s="3">
        <v>0.56</v>
      </c>
      <c r="J7" s="3">
        <v>0.25</v>
      </c>
      <c r="K7" s="3">
        <v>0.26</v>
      </c>
      <c r="L7" s="2">
        <v>0.34</v>
      </c>
      <c r="M7" s="2">
        <v>0.51</v>
      </c>
      <c r="N7" s="2">
        <v>0.73</v>
      </c>
      <c r="O7" s="2">
        <v>0.72</v>
      </c>
      <c r="P7" s="2">
        <v>0.51</v>
      </c>
      <c r="Q7" s="20" t="s">
        <v>9</v>
      </c>
    </row>
    <row r="8" spans="1:17" ht="12.75">
      <c r="A8" s="3" t="s">
        <v>2</v>
      </c>
      <c r="B8" s="8">
        <v>0.3</v>
      </c>
      <c r="C8" s="3">
        <v>0.45</v>
      </c>
      <c r="D8" s="3">
        <v>0.74</v>
      </c>
      <c r="E8" s="3">
        <v>1.18</v>
      </c>
      <c r="F8" s="3">
        <v>2.04</v>
      </c>
      <c r="G8" s="3">
        <v>2.28</v>
      </c>
      <c r="H8" s="3">
        <v>1.09</v>
      </c>
      <c r="I8" s="3">
        <v>0.39</v>
      </c>
      <c r="J8" s="3">
        <v>0.23</v>
      </c>
      <c r="K8" s="3">
        <v>0.28</v>
      </c>
      <c r="L8" s="2">
        <v>0.36</v>
      </c>
      <c r="M8" s="2">
        <v>0.54</v>
      </c>
      <c r="N8" s="2">
        <v>0.68</v>
      </c>
      <c r="O8" s="2">
        <v>0.58</v>
      </c>
      <c r="P8" s="2">
        <v>0.43</v>
      </c>
      <c r="Q8" s="20" t="s">
        <v>9</v>
      </c>
    </row>
    <row r="9" spans="1:18" ht="63.75">
      <c r="A9" s="3" t="s">
        <v>13</v>
      </c>
      <c r="B9" s="8">
        <f>B7/B8</f>
        <v>0.7666666666666667</v>
      </c>
      <c r="C9" s="3">
        <f>C7/C8</f>
        <v>0.7111111111111111</v>
      </c>
      <c r="D9" s="8">
        <f aca="true" t="shared" si="0" ref="D9:P9">D7/D8</f>
        <v>0.7432432432432433</v>
      </c>
      <c r="E9" s="3">
        <f t="shared" si="0"/>
        <v>0.6779661016949153</v>
      </c>
      <c r="F9" s="3">
        <f t="shared" si="0"/>
        <v>0.8823529411764706</v>
      </c>
      <c r="G9" s="3">
        <f t="shared" si="0"/>
        <v>1.31140350877193</v>
      </c>
      <c r="H9" s="3">
        <f t="shared" si="0"/>
        <v>1.6146788990825687</v>
      </c>
      <c r="I9" s="3">
        <f t="shared" si="0"/>
        <v>1.435897435897436</v>
      </c>
      <c r="J9" s="3">
        <f t="shared" si="0"/>
        <v>1.0869565217391304</v>
      </c>
      <c r="K9" s="3">
        <f t="shared" si="0"/>
        <v>0.9285714285714285</v>
      </c>
      <c r="L9" s="3">
        <f t="shared" si="0"/>
        <v>0.9444444444444445</v>
      </c>
      <c r="M9" s="3">
        <f t="shared" si="0"/>
        <v>0.9444444444444444</v>
      </c>
      <c r="N9" s="3">
        <f t="shared" si="0"/>
        <v>1.0735294117647058</v>
      </c>
      <c r="O9" s="3">
        <f t="shared" si="0"/>
        <v>1.2413793103448276</v>
      </c>
      <c r="P9" s="3">
        <f t="shared" si="0"/>
        <v>1.186046511627907</v>
      </c>
      <c r="Q9" s="21" t="s">
        <v>17</v>
      </c>
      <c r="R9" s="23">
        <f>AVERAGE(B9:P9)</f>
        <v>1.0365794653720821</v>
      </c>
    </row>
    <row r="10" spans="1:17" ht="25.5">
      <c r="A10" s="3" t="s">
        <v>7</v>
      </c>
      <c r="B10" s="3">
        <v>32.6</v>
      </c>
      <c r="C10" s="3">
        <v>19.61</v>
      </c>
      <c r="D10" s="8">
        <v>8.8</v>
      </c>
      <c r="E10" s="3">
        <v>3.52</v>
      </c>
      <c r="F10" s="3">
        <v>2.54</v>
      </c>
      <c r="G10" s="3">
        <v>1.86</v>
      </c>
      <c r="H10" s="3">
        <v>2.44</v>
      </c>
      <c r="I10" s="3">
        <v>13.9</v>
      </c>
      <c r="J10" s="3">
        <v>33.33</v>
      </c>
      <c r="K10" s="3">
        <v>22.76</v>
      </c>
      <c r="L10" s="2">
        <v>18.86</v>
      </c>
      <c r="M10" s="2">
        <v>10.06</v>
      </c>
      <c r="N10" s="2">
        <v>10.14</v>
      </c>
      <c r="O10" s="2">
        <v>9.73</v>
      </c>
      <c r="P10" s="2">
        <v>10.85</v>
      </c>
      <c r="Q10" s="20" t="s">
        <v>9</v>
      </c>
    </row>
    <row r="11" spans="1:17" ht="25.5">
      <c r="A11" s="3" t="s">
        <v>6</v>
      </c>
      <c r="B11" s="3">
        <v>33.6</v>
      </c>
      <c r="C11" s="3">
        <v>23</v>
      </c>
      <c r="D11" s="3">
        <v>18</v>
      </c>
      <c r="E11" s="3">
        <v>12</v>
      </c>
      <c r="F11" s="3">
        <v>10</v>
      </c>
      <c r="G11" s="3">
        <v>13</v>
      </c>
      <c r="H11" s="3">
        <v>22</v>
      </c>
      <c r="I11" s="3">
        <v>31</v>
      </c>
      <c r="J11" s="3">
        <v>32</v>
      </c>
      <c r="K11" s="3">
        <v>31</v>
      </c>
      <c r="L11" s="2">
        <v>25</v>
      </c>
      <c r="M11" s="2">
        <v>18</v>
      </c>
      <c r="N11" s="2">
        <v>19</v>
      </c>
      <c r="O11" s="2">
        <v>25</v>
      </c>
      <c r="P11" s="2">
        <v>26</v>
      </c>
      <c r="Q11" s="20" t="s">
        <v>9</v>
      </c>
    </row>
    <row r="12" spans="1:17" ht="30" customHeight="1">
      <c r="A12" s="13" t="s">
        <v>14</v>
      </c>
      <c r="B12" s="14"/>
      <c r="C12" s="15"/>
      <c r="D12" s="15"/>
      <c r="E12" s="15"/>
      <c r="F12" s="15"/>
      <c r="G12" s="15"/>
      <c r="H12" s="15"/>
      <c r="I12" s="15"/>
      <c r="J12" s="15"/>
      <c r="K12" s="15"/>
      <c r="L12" s="15"/>
      <c r="M12" s="15"/>
      <c r="N12" s="15"/>
      <c r="O12" s="15"/>
      <c r="P12" s="15"/>
      <c r="Q12" s="16"/>
    </row>
    <row r="13" spans="1:11" ht="12.75">
      <c r="A13" s="9" t="s">
        <v>12</v>
      </c>
      <c r="B13" s="9"/>
      <c r="C13" s="9"/>
      <c r="D13" s="9"/>
      <c r="E13" s="9"/>
      <c r="F13" s="9"/>
      <c r="G13" s="9"/>
      <c r="H13" s="10"/>
      <c r="I13" s="1"/>
      <c r="J13" s="1"/>
      <c r="K13" s="1"/>
    </row>
    <row r="14" spans="1:11" ht="12.75">
      <c r="A14" s="1"/>
      <c r="B14" s="1"/>
      <c r="C14" s="1"/>
      <c r="D14" s="1"/>
      <c r="E14" s="1"/>
      <c r="F14" s="1"/>
      <c r="G14" s="1"/>
      <c r="H14" s="1"/>
      <c r="I14" s="1"/>
      <c r="J14" s="1"/>
      <c r="K14" s="1"/>
    </row>
    <row r="15" spans="1:17" ht="75" customHeight="1">
      <c r="A15" s="17" t="s">
        <v>16</v>
      </c>
      <c r="B15" s="18"/>
      <c r="C15" s="18"/>
      <c r="D15" s="18"/>
      <c r="E15" s="18"/>
      <c r="F15" s="18"/>
      <c r="G15" s="18"/>
      <c r="H15" s="18"/>
      <c r="I15" s="18"/>
      <c r="J15" s="18"/>
      <c r="K15" s="18"/>
      <c r="L15" s="18"/>
      <c r="M15" s="18"/>
      <c r="N15" s="18"/>
      <c r="O15" s="18"/>
      <c r="P15" s="18"/>
      <c r="Q15" s="19"/>
    </row>
    <row r="16" spans="1:11" ht="12.75">
      <c r="A16" s="1"/>
      <c r="B16" s="1"/>
      <c r="C16" s="1"/>
      <c r="D16" s="1"/>
      <c r="E16" s="1"/>
      <c r="F16" s="1"/>
      <c r="G16" s="1"/>
      <c r="H16" s="1"/>
      <c r="I16" s="1"/>
      <c r="J16" s="1"/>
      <c r="K16" s="1"/>
    </row>
    <row r="17" spans="1:11" ht="12.75">
      <c r="A17" s="1"/>
      <c r="B17" s="1"/>
      <c r="C17" s="1"/>
      <c r="D17" s="1"/>
      <c r="E17" s="1"/>
      <c r="F17" s="1"/>
      <c r="G17" s="1"/>
      <c r="H17" s="1"/>
      <c r="I17" s="1"/>
      <c r="J17" s="1"/>
      <c r="K17" s="1"/>
    </row>
    <row r="18" spans="1:11" ht="12.75">
      <c r="A18" s="1"/>
      <c r="B18" s="1"/>
      <c r="C18" s="1"/>
      <c r="D18" s="1"/>
      <c r="E18" s="1"/>
      <c r="F18" s="1"/>
      <c r="G18" s="1"/>
      <c r="H18" s="1"/>
      <c r="I18" s="1"/>
      <c r="J18" s="1"/>
      <c r="K18" s="1"/>
    </row>
    <row r="19" spans="1:11" ht="12.75">
      <c r="A19" s="1"/>
      <c r="B19" s="1"/>
      <c r="C19" s="1"/>
      <c r="D19" s="1"/>
      <c r="E19" s="1"/>
      <c r="F19" s="1"/>
      <c r="G19" s="1"/>
      <c r="H19" s="1"/>
      <c r="I19" s="1"/>
      <c r="J19" s="1"/>
      <c r="K19" s="1"/>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1:11" ht="12.75">
      <c r="A22" s="1"/>
      <c r="B22" s="1"/>
      <c r="C22" s="1"/>
      <c r="D22" s="1"/>
      <c r="E22" s="1"/>
      <c r="F22" s="1"/>
      <c r="G22" s="1"/>
      <c r="H22" s="1"/>
      <c r="I22" s="1"/>
      <c r="J22" s="1"/>
      <c r="K22" s="1"/>
    </row>
  </sheetData>
  <sheetProtection/>
  <mergeCells count="5">
    <mergeCell ref="A13:H13"/>
    <mergeCell ref="A2:Q2"/>
    <mergeCell ref="A1:Q1"/>
    <mergeCell ref="A12:Q12"/>
    <mergeCell ref="A15:Q15"/>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UCF - College of Business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Stanley Smith</dc:creator>
  <cp:keywords/>
  <dc:description/>
  <cp:lastModifiedBy>UCF</cp:lastModifiedBy>
  <cp:lastPrinted>2013-04-01T13:31:19Z</cp:lastPrinted>
  <dcterms:created xsi:type="dcterms:W3CDTF">2005-11-07T19:09:05Z</dcterms:created>
  <dcterms:modified xsi:type="dcterms:W3CDTF">2015-11-17T19:14:43Z</dcterms:modified>
  <cp:category/>
  <cp:version/>
  <cp:contentType/>
  <cp:contentStatus/>
</cp:coreProperties>
</file>