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Maturity Premiums" sheetId="1" r:id="rId1"/>
    <sheet name="Base Commercial Lending Rates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<sst xmlns="http://schemas.openxmlformats.org/spreadsheetml/2006/main" count="48" uniqueCount="44">
  <si>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Year</t>
  </si>
  <si>
    <t>Average</t>
  </si>
  <si>
    <t>Prime Rate (%)</t>
  </si>
  <si>
    <t>LIBOR (3 MO)</t>
  </si>
  <si>
    <t>Prime - FF Rate</t>
  </si>
  <si>
    <t>Prime - LIBOR</t>
  </si>
  <si>
    <t>Base Commercial Lending Rates</t>
  </si>
  <si>
    <t xml:space="preserve">Some consumer and mortgage loans are also indexed to </t>
  </si>
  <si>
    <t>the prime rate and LIBOR.</t>
  </si>
  <si>
    <t>Source:  Federal Reserve Statistical Release H.15 Selected Interest Rates</t>
  </si>
  <si>
    <t>(www.federalreserve.gov/releases/h15/update)</t>
  </si>
  <si>
    <t>3 Mo. Treasury</t>
  </si>
  <si>
    <t>5 Yr. Treasury</t>
  </si>
  <si>
    <t>10 Yr. Treasury</t>
  </si>
  <si>
    <t>5 Yr. - 3 Mo.</t>
  </si>
  <si>
    <t>10 Yr - 3 Mo.</t>
  </si>
  <si>
    <t>2 Yr. Treasury</t>
  </si>
  <si>
    <t>2 Yr. - 3 Mo.</t>
  </si>
  <si>
    <t>Treasury Constant Maturity rates</t>
  </si>
  <si>
    <t>Maturity Premium Estimates</t>
  </si>
  <si>
    <r>
      <rPr>
        <b/>
        <i/>
        <sz val="12"/>
        <rFont val="Arial"/>
        <family val="2"/>
      </rPr>
      <t>Effective</t>
    </r>
    <r>
      <rPr>
        <b/>
        <sz val="12"/>
        <rFont val="Arial"/>
        <family val="2"/>
      </rPr>
      <t xml:space="preserve"> Fed Funds Rate</t>
    </r>
  </si>
  <si>
    <t>Prime = 3.25</t>
  </si>
  <si>
    <t>LIBOR is a better reflection of actual costs than FF or Prime.</t>
  </si>
  <si>
    <t>If a bank does not use LIBOR then may need a floor on other rates.</t>
  </si>
  <si>
    <t>Average 1997-2007</t>
  </si>
  <si>
    <t>Using the 1997-2007 average spreads the following rates would be equal:</t>
  </si>
  <si>
    <t>Prime = 6.93</t>
  </si>
  <si>
    <t>FF + 3.00 = 3.93 + 3.00 = 6.93</t>
  </si>
  <si>
    <t>LIBOR + 2.85 = 3.93 + 2.85 = 6.93</t>
  </si>
  <si>
    <t>Prime = 5.09</t>
  </si>
  <si>
    <t>FF + 3.00 = 1.92 + 3.00 = 4.92</t>
  </si>
  <si>
    <t>Why difference?  LIBOR did not decrease as much as Prime or FF.</t>
  </si>
  <si>
    <t>Average FF effective rate usually = target</t>
  </si>
  <si>
    <t>FF + 3.00 = 0.18 + 3.00 = 3.18 (FF effective &lt; target by .07%)</t>
  </si>
  <si>
    <r>
      <t xml:space="preserve">Which of the 3 methods above would be best for a bank in </t>
    </r>
    <r>
      <rPr>
        <b/>
        <sz val="10"/>
        <rFont val="Arial"/>
        <family val="2"/>
      </rPr>
      <t>2008</t>
    </r>
    <r>
      <rPr>
        <sz val="10"/>
        <rFont val="Arial"/>
        <family val="2"/>
      </rPr>
      <t>?</t>
    </r>
  </si>
  <si>
    <r>
      <t xml:space="preserve">Which of the 3 methods above would be best for a bank in </t>
    </r>
    <r>
      <rPr>
        <b/>
        <sz val="10"/>
        <rFont val="Arial"/>
        <family val="2"/>
      </rPr>
      <t>2010</t>
    </r>
    <r>
      <rPr>
        <sz val="10"/>
        <rFont val="Arial"/>
        <family val="2"/>
      </rPr>
      <t>?</t>
    </r>
  </si>
  <si>
    <t>(loan5baserate.xls)</t>
  </si>
  <si>
    <r>
      <t xml:space="preserve">Prime rate usually = FF </t>
    </r>
    <r>
      <rPr>
        <i/>
        <sz val="10"/>
        <rFont val="Arial"/>
        <family val="2"/>
      </rPr>
      <t>Target</t>
    </r>
    <r>
      <rPr>
        <sz val="10"/>
        <rFont val="Arial"/>
        <family val="2"/>
      </rPr>
      <t xml:space="preserve"> + 3%</t>
    </r>
  </si>
  <si>
    <r>
      <t xml:space="preserve">Which of the 3 methods above would be best for a bank in </t>
    </r>
    <r>
      <rPr>
        <b/>
        <sz val="10"/>
        <rFont val="Arial"/>
        <family val="2"/>
      </rPr>
      <t>2013</t>
    </r>
    <r>
      <rPr>
        <sz val="10"/>
        <rFont val="Arial"/>
        <family val="2"/>
      </rPr>
      <t>?</t>
    </r>
  </si>
  <si>
    <t>FF + 3.00 = 0.11 + 3.00 = 3.11 (FF effective &lt; target by .14%)</t>
  </si>
  <si>
    <t>LIBOR + 2.85 = 0.28 + 2.85 = 3.13</t>
  </si>
  <si>
    <r>
      <rPr>
        <b/>
        <sz val="10"/>
        <rFont val="Arial"/>
        <family val="2"/>
      </rPr>
      <t>LIBOR</t>
    </r>
    <r>
      <rPr>
        <sz val="10"/>
        <rFont val="Arial"/>
        <family val="2"/>
      </rPr>
      <t xml:space="preserve"> + 2.85 = 3.31 + 2.85 = </t>
    </r>
    <r>
      <rPr>
        <b/>
        <sz val="10"/>
        <rFont val="Arial"/>
        <family val="2"/>
      </rPr>
      <t>6.16</t>
    </r>
  </si>
  <si>
    <r>
      <rPr>
        <b/>
        <sz val="10"/>
        <rFont val="Arial"/>
        <family val="2"/>
      </rPr>
      <t>LIBOR</t>
    </r>
    <r>
      <rPr>
        <sz val="10"/>
        <rFont val="Arial"/>
        <family val="2"/>
      </rPr>
      <t xml:space="preserve"> + 2.85 = 0.45 + 2.85 = </t>
    </r>
    <r>
      <rPr>
        <b/>
        <sz val="10"/>
        <rFont val="Arial"/>
        <family val="2"/>
      </rPr>
      <t>3.30</t>
    </r>
  </si>
  <si>
    <r>
      <rPr>
        <b/>
        <sz val="10"/>
        <rFont val="Arial"/>
        <family val="2"/>
      </rPr>
      <t>Prime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3.25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</si>
</sst>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2" fillId="1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Alignment="1">
      <alignment horizontal="left"/>
    </xf>
    <xf numFmtId="2" fontId="2" fillId="7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left" wrapText="1"/>
    </xf>
    <xf numFmtId="0" fontId="0" fillId="13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0.00390625" style="0" customWidth="1"/>
    <col min="2" max="2" width="9.7109375" style="0" customWidth="1"/>
    <col min="3" max="3" width="9.57421875" style="0" customWidth="1"/>
    <col min="4" max="4" width="9.8515625" style="0" customWidth="1"/>
    <col min="5" max="5" width="9.7109375" style="0" customWidth="1"/>
    <col min="6" max="6" width="7.00390625" style="0" customWidth="1"/>
    <col min="7" max="7" width="7.8515625" style="0" customWidth="1"/>
    <col min="8" max="9" width="8.140625" style="0" customWidth="1"/>
  </cols>
  <sheetData>
    <row r="1" spans="1:8" ht="18">
      <c r="A1" s="6" t="s">
        <v>19</v>
      </c>
      <c r="B1" s="1"/>
      <c r="C1" s="1"/>
      <c r="D1" s="1"/>
      <c r="E1" s="1"/>
      <c r="F1" s="1"/>
      <c r="G1" s="1"/>
      <c r="H1" s="1"/>
    </row>
    <row r="2" spans="1:8" ht="15">
      <c r="A2" s="1" t="s">
        <v>36</v>
      </c>
      <c r="B2" s="1"/>
      <c r="C2" s="1"/>
      <c r="D2" s="1"/>
      <c r="E2" s="1"/>
      <c r="F2" s="1"/>
      <c r="G2" s="1"/>
      <c r="H2" s="1"/>
    </row>
    <row r="3" spans="1:8" ht="45.75">
      <c r="A3" s="2" t="s">
        <v>0</v>
      </c>
      <c r="B3" s="17" t="s">
        <v>11</v>
      </c>
      <c r="C3" s="17" t="s">
        <v>16</v>
      </c>
      <c r="D3" s="17" t="s">
        <v>12</v>
      </c>
      <c r="E3" s="17" t="s">
        <v>13</v>
      </c>
      <c r="F3" s="17" t="s">
        <v>17</v>
      </c>
      <c r="G3" s="17" t="s">
        <v>14</v>
      </c>
      <c r="H3" s="17" t="s">
        <v>15</v>
      </c>
    </row>
    <row r="4" spans="1:8" ht="15.75">
      <c r="A4" s="3">
        <v>1997</v>
      </c>
      <c r="B4" s="5">
        <v>5.2</v>
      </c>
      <c r="C4" s="5">
        <v>5.99</v>
      </c>
      <c r="D4" s="5">
        <v>6.22</v>
      </c>
      <c r="E4" s="5">
        <v>6.35</v>
      </c>
      <c r="F4" s="5">
        <f>C4-B4</f>
        <v>0.79</v>
      </c>
      <c r="G4" s="5">
        <f>D4-B4</f>
        <v>1.0199999999999996</v>
      </c>
      <c r="H4" s="5">
        <f>E4-B4</f>
        <v>1.1499999999999995</v>
      </c>
    </row>
    <row r="5" spans="1:8" ht="15.75">
      <c r="A5" s="3">
        <v>1998</v>
      </c>
      <c r="B5" s="5">
        <v>4.91</v>
      </c>
      <c r="C5" s="5">
        <v>5.13</v>
      </c>
      <c r="D5" s="5">
        <v>5.15</v>
      </c>
      <c r="E5" s="5">
        <v>5.26</v>
      </c>
      <c r="F5" s="8">
        <f aca="true" t="shared" si="0" ref="F5:F22">C5-B5</f>
        <v>0.21999999999999975</v>
      </c>
      <c r="G5" s="8">
        <f aca="true" t="shared" si="1" ref="G5:G22">D5-B5</f>
        <v>0.2400000000000002</v>
      </c>
      <c r="H5" s="8">
        <f aca="true" t="shared" si="2" ref="H5:H22">E5-B5</f>
        <v>0.34999999999999964</v>
      </c>
    </row>
    <row r="6" spans="1:8" ht="15.75">
      <c r="A6" s="3">
        <v>1999</v>
      </c>
      <c r="B6" s="5">
        <v>4.78</v>
      </c>
      <c r="C6" s="5">
        <v>5.43</v>
      </c>
      <c r="D6" s="5">
        <v>5.55</v>
      </c>
      <c r="E6" s="5">
        <v>5.65</v>
      </c>
      <c r="F6" s="5">
        <f t="shared" si="0"/>
        <v>0.6499999999999995</v>
      </c>
      <c r="G6" s="5">
        <f t="shared" si="1"/>
        <v>0.7699999999999996</v>
      </c>
      <c r="H6" s="5">
        <f t="shared" si="2"/>
        <v>0.8700000000000001</v>
      </c>
    </row>
    <row r="7" spans="1:8" ht="15.75">
      <c r="A7" s="3">
        <v>2000</v>
      </c>
      <c r="B7" s="5">
        <v>6</v>
      </c>
      <c r="C7" s="5">
        <v>6.26</v>
      </c>
      <c r="D7" s="5">
        <v>6.16</v>
      </c>
      <c r="E7" s="5">
        <v>6.03</v>
      </c>
      <c r="F7" s="14">
        <f t="shared" si="0"/>
        <v>0.2599999999999998</v>
      </c>
      <c r="G7" s="14">
        <f t="shared" si="1"/>
        <v>0.16000000000000014</v>
      </c>
      <c r="H7" s="14">
        <f t="shared" si="2"/>
        <v>0.03000000000000025</v>
      </c>
    </row>
    <row r="8" spans="1:8" ht="15.75">
      <c r="A8" s="3">
        <v>2001</v>
      </c>
      <c r="B8" s="5">
        <v>3.48</v>
      </c>
      <c r="C8" s="5">
        <v>3.83</v>
      </c>
      <c r="D8" s="5">
        <v>4.56</v>
      </c>
      <c r="E8" s="5">
        <v>5.02</v>
      </c>
      <c r="F8" s="5">
        <f t="shared" si="0"/>
        <v>0.3500000000000001</v>
      </c>
      <c r="G8" s="5">
        <f t="shared" si="1"/>
        <v>1.0799999999999996</v>
      </c>
      <c r="H8" s="5">
        <f t="shared" si="2"/>
        <v>1.5399999999999996</v>
      </c>
    </row>
    <row r="9" spans="1:8" ht="15.75">
      <c r="A9" s="3">
        <v>2002</v>
      </c>
      <c r="B9" s="5">
        <v>1.64</v>
      </c>
      <c r="C9" s="5">
        <v>2.64</v>
      </c>
      <c r="D9" s="5">
        <v>3.82</v>
      </c>
      <c r="E9" s="5">
        <v>4.61</v>
      </c>
      <c r="F9" s="8">
        <f t="shared" si="0"/>
        <v>1.0000000000000002</v>
      </c>
      <c r="G9" s="8">
        <f t="shared" si="1"/>
        <v>2.1799999999999997</v>
      </c>
      <c r="H9" s="8">
        <f t="shared" si="2"/>
        <v>2.9700000000000006</v>
      </c>
    </row>
    <row r="10" spans="1:8" ht="15.75">
      <c r="A10" s="3">
        <v>2003</v>
      </c>
      <c r="B10" s="5">
        <v>1.03</v>
      </c>
      <c r="C10" s="5">
        <v>1.65</v>
      </c>
      <c r="D10" s="5">
        <v>2.97</v>
      </c>
      <c r="E10" s="5">
        <v>4.01</v>
      </c>
      <c r="F10" s="8">
        <f t="shared" si="0"/>
        <v>0.6199999999999999</v>
      </c>
      <c r="G10" s="8">
        <f t="shared" si="1"/>
        <v>1.9400000000000002</v>
      </c>
      <c r="H10" s="8">
        <f t="shared" si="2"/>
        <v>2.9799999999999995</v>
      </c>
    </row>
    <row r="11" spans="1:8" ht="15.75">
      <c r="A11" s="3">
        <v>2004</v>
      </c>
      <c r="B11" s="5">
        <v>1.4</v>
      </c>
      <c r="C11" s="5">
        <v>2.38</v>
      </c>
      <c r="D11" s="5">
        <v>3.43</v>
      </c>
      <c r="E11" s="5">
        <v>4.27</v>
      </c>
      <c r="F11" s="8">
        <f t="shared" si="0"/>
        <v>0.98</v>
      </c>
      <c r="G11" s="8">
        <f t="shared" si="1"/>
        <v>2.0300000000000002</v>
      </c>
      <c r="H11" s="8">
        <f t="shared" si="2"/>
        <v>2.8699999999999997</v>
      </c>
    </row>
    <row r="12" spans="1:8" ht="15.75">
      <c r="A12" s="3">
        <v>2005</v>
      </c>
      <c r="B12" s="5">
        <v>3.22</v>
      </c>
      <c r="C12" s="5">
        <v>3.85</v>
      </c>
      <c r="D12" s="5">
        <v>4.05</v>
      </c>
      <c r="E12" s="5">
        <v>4.29</v>
      </c>
      <c r="F12" s="8">
        <f t="shared" si="0"/>
        <v>0.6299999999999999</v>
      </c>
      <c r="G12" s="8">
        <f t="shared" si="1"/>
        <v>0.8299999999999996</v>
      </c>
      <c r="H12" s="8">
        <f t="shared" si="2"/>
        <v>1.0699999999999998</v>
      </c>
    </row>
    <row r="13" spans="1:8" ht="15.75">
      <c r="A13" s="3">
        <v>2006</v>
      </c>
      <c r="B13" s="5">
        <v>4.85</v>
      </c>
      <c r="C13" s="5">
        <v>4.82</v>
      </c>
      <c r="D13" s="5">
        <v>4.75</v>
      </c>
      <c r="E13" s="5">
        <v>4.8</v>
      </c>
      <c r="F13" s="14">
        <f t="shared" si="0"/>
        <v>-0.02999999999999936</v>
      </c>
      <c r="G13" s="14">
        <f t="shared" si="1"/>
        <v>-0.09999999999999964</v>
      </c>
      <c r="H13" s="14">
        <f t="shared" si="2"/>
        <v>-0.04999999999999982</v>
      </c>
    </row>
    <row r="14" spans="1:8" ht="15.75">
      <c r="A14" s="3">
        <v>2007</v>
      </c>
      <c r="B14" s="5">
        <v>4.48</v>
      </c>
      <c r="C14" s="5">
        <v>4.36</v>
      </c>
      <c r="D14" s="5">
        <v>4.43</v>
      </c>
      <c r="E14" s="5">
        <v>4.63</v>
      </c>
      <c r="F14" s="14">
        <f t="shared" si="0"/>
        <v>-0.1200000000000001</v>
      </c>
      <c r="G14" s="14">
        <f t="shared" si="1"/>
        <v>-0.05000000000000071</v>
      </c>
      <c r="H14" s="14">
        <f t="shared" si="2"/>
        <v>0.14999999999999947</v>
      </c>
    </row>
    <row r="15" spans="1:8" ht="15.75">
      <c r="A15" s="3">
        <v>2008</v>
      </c>
      <c r="B15" s="5">
        <v>1.4</v>
      </c>
      <c r="C15" s="5">
        <v>2.01</v>
      </c>
      <c r="D15" s="5">
        <v>2.8</v>
      </c>
      <c r="E15" s="5">
        <v>3.66</v>
      </c>
      <c r="F15" s="8">
        <f t="shared" si="0"/>
        <v>0.6099999999999999</v>
      </c>
      <c r="G15" s="8">
        <f t="shared" si="1"/>
        <v>1.4</v>
      </c>
      <c r="H15" s="8">
        <f t="shared" si="2"/>
        <v>2.2600000000000002</v>
      </c>
    </row>
    <row r="16" spans="1:8" ht="15.75">
      <c r="A16" s="3">
        <v>2009</v>
      </c>
      <c r="B16" s="5">
        <v>0.15</v>
      </c>
      <c r="C16" s="5">
        <v>0.96</v>
      </c>
      <c r="D16" s="5">
        <v>2.2</v>
      </c>
      <c r="E16" s="5">
        <v>3.26</v>
      </c>
      <c r="F16" s="8">
        <f t="shared" si="0"/>
        <v>0.8099999999999999</v>
      </c>
      <c r="G16" s="8">
        <f t="shared" si="1"/>
        <v>2.0500000000000003</v>
      </c>
      <c r="H16" s="8">
        <f t="shared" si="2"/>
        <v>3.11</v>
      </c>
    </row>
    <row r="17" spans="1:8" ht="15.75">
      <c r="A17" s="3">
        <v>2010</v>
      </c>
      <c r="B17" s="5">
        <v>0.14</v>
      </c>
      <c r="C17" s="5">
        <v>0.7</v>
      </c>
      <c r="D17" s="5">
        <v>1.93</v>
      </c>
      <c r="E17" s="5">
        <v>3.22</v>
      </c>
      <c r="F17" s="8">
        <f t="shared" si="0"/>
        <v>0.5599999999999999</v>
      </c>
      <c r="G17" s="8">
        <f t="shared" si="1"/>
        <v>1.79</v>
      </c>
      <c r="H17" s="8">
        <f t="shared" si="2"/>
        <v>3.08</v>
      </c>
    </row>
    <row r="18" spans="1:8" ht="15.75">
      <c r="A18" s="3">
        <v>2011</v>
      </c>
      <c r="B18" s="5">
        <v>0.05</v>
      </c>
      <c r="C18" s="5">
        <v>0.45</v>
      </c>
      <c r="D18" s="5">
        <v>1.52</v>
      </c>
      <c r="E18" s="5">
        <v>2.78</v>
      </c>
      <c r="F18" s="8">
        <f t="shared" si="0"/>
        <v>0.4</v>
      </c>
      <c r="G18" s="8">
        <f t="shared" si="1"/>
        <v>1.47</v>
      </c>
      <c r="H18" s="8">
        <f t="shared" si="2"/>
        <v>2.73</v>
      </c>
    </row>
    <row r="19" spans="1:8" ht="15.75">
      <c r="A19" s="3">
        <v>2012</v>
      </c>
      <c r="B19" s="5">
        <v>0.09</v>
      </c>
      <c r="C19" s="5">
        <v>0.28</v>
      </c>
      <c r="D19" s="5">
        <v>0.76</v>
      </c>
      <c r="E19" s="5">
        <v>1.8</v>
      </c>
      <c r="F19" s="8">
        <f t="shared" si="0"/>
        <v>0.19000000000000003</v>
      </c>
      <c r="G19" s="8">
        <f t="shared" si="1"/>
        <v>0.67</v>
      </c>
      <c r="H19" s="8">
        <f t="shared" si="2"/>
        <v>1.71</v>
      </c>
    </row>
    <row r="20" spans="1:8" ht="15.75">
      <c r="A20" s="3">
        <v>2013</v>
      </c>
      <c r="B20" s="5">
        <v>0.06</v>
      </c>
      <c r="C20" s="5">
        <v>0.31</v>
      </c>
      <c r="D20" s="5">
        <v>1.17</v>
      </c>
      <c r="E20" s="5">
        <v>2.35</v>
      </c>
      <c r="F20" s="8">
        <f t="shared" si="0"/>
        <v>0.25</v>
      </c>
      <c r="G20" s="8">
        <f t="shared" si="1"/>
        <v>1.1099999999999999</v>
      </c>
      <c r="H20" s="8">
        <f t="shared" si="2"/>
        <v>2.29</v>
      </c>
    </row>
    <row r="21" spans="1:8" ht="15.75">
      <c r="A21" s="3">
        <v>2014</v>
      </c>
      <c r="B21" s="5">
        <v>0.03</v>
      </c>
      <c r="C21" s="5">
        <v>0.46</v>
      </c>
      <c r="D21" s="5">
        <v>1.64</v>
      </c>
      <c r="E21" s="5">
        <v>2.54</v>
      </c>
      <c r="F21" s="8">
        <f t="shared" si="0"/>
        <v>0.43000000000000005</v>
      </c>
      <c r="G21" s="8">
        <f t="shared" si="1"/>
        <v>1.6099999999999999</v>
      </c>
      <c r="H21" s="8">
        <f t="shared" si="2"/>
        <v>2.5100000000000002</v>
      </c>
    </row>
    <row r="22" spans="1:8" ht="15.75">
      <c r="A22" s="3" t="s">
        <v>1</v>
      </c>
      <c r="B22" s="7">
        <f>AVERAGE(B4:B21)</f>
        <v>2.3838888888888885</v>
      </c>
      <c r="C22" s="7">
        <f>AVERAGE(C4:C21)</f>
        <v>2.8616666666666672</v>
      </c>
      <c r="D22" s="7">
        <f>AVERAGE(D4:D21)</f>
        <v>3.506111111111111</v>
      </c>
      <c r="E22" s="7">
        <f>AVERAGE(E4:E21)</f>
        <v>4.140555555555555</v>
      </c>
      <c r="F22" s="9">
        <f t="shared" si="0"/>
        <v>0.47777777777777874</v>
      </c>
      <c r="G22" s="9">
        <f t="shared" si="1"/>
        <v>1.1222222222222227</v>
      </c>
      <c r="H22" s="9">
        <f t="shared" si="2"/>
        <v>1.7566666666666668</v>
      </c>
    </row>
    <row r="24" ht="12.75">
      <c r="A24" t="s">
        <v>9</v>
      </c>
    </row>
    <row r="25" ht="12.75">
      <c r="A25" t="s">
        <v>10</v>
      </c>
    </row>
    <row r="26" ht="12.75">
      <c r="A26" t="s">
        <v>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1.00390625" style="0" customWidth="1"/>
    <col min="2" max="2" width="7.28125" style="0" customWidth="1"/>
    <col min="3" max="3" width="10.7109375" style="0" customWidth="1"/>
    <col min="4" max="4" width="8.421875" style="0" customWidth="1"/>
    <col min="5" max="5" width="9.421875" style="0" customWidth="1"/>
    <col min="6" max="6" width="9.00390625" style="0" customWidth="1"/>
    <col min="7" max="7" width="2.57421875" style="0" customWidth="1"/>
    <col min="8" max="8" width="3.140625" style="0" customWidth="1"/>
    <col min="9" max="9" width="25.140625" style="0" customWidth="1"/>
  </cols>
  <sheetData>
    <row r="1" spans="1:7" ht="18">
      <c r="A1" s="6" t="s">
        <v>6</v>
      </c>
      <c r="B1" s="1"/>
      <c r="C1" s="1"/>
      <c r="D1" s="1"/>
      <c r="E1" s="1"/>
      <c r="F1" s="1"/>
      <c r="G1" s="1"/>
    </row>
    <row r="2" spans="1:10" ht="15">
      <c r="A2" s="1" t="s">
        <v>36</v>
      </c>
      <c r="B2" s="1"/>
      <c r="C2" s="1"/>
      <c r="D2" s="1"/>
      <c r="E2" s="1"/>
      <c r="F2" s="1"/>
      <c r="G2" s="1"/>
      <c r="J2" s="21"/>
    </row>
    <row r="3" spans="1:6" ht="63">
      <c r="A3" s="2" t="s">
        <v>0</v>
      </c>
      <c r="B3" s="2" t="s">
        <v>2</v>
      </c>
      <c r="C3" s="2" t="s">
        <v>20</v>
      </c>
      <c r="D3" s="2" t="s">
        <v>3</v>
      </c>
      <c r="E3" s="2" t="s">
        <v>4</v>
      </c>
      <c r="F3" s="2" t="s">
        <v>5</v>
      </c>
    </row>
    <row r="4" spans="1:6" ht="15.75">
      <c r="A4" s="3">
        <v>1997</v>
      </c>
      <c r="B4" s="4">
        <v>8.44</v>
      </c>
      <c r="C4" s="4">
        <v>5.46</v>
      </c>
      <c r="D4" s="4">
        <v>5.61</v>
      </c>
      <c r="E4" s="4">
        <f>B4-C4</f>
        <v>2.9799999999999995</v>
      </c>
      <c r="F4" s="4">
        <f>B4-D4</f>
        <v>2.829999999999999</v>
      </c>
    </row>
    <row r="5" spans="1:8" ht="15.75">
      <c r="A5" s="3">
        <v>1998</v>
      </c>
      <c r="B5" s="4">
        <v>8.35</v>
      </c>
      <c r="C5" s="4">
        <v>5.35</v>
      </c>
      <c r="D5" s="4">
        <v>5.45</v>
      </c>
      <c r="E5" s="5">
        <f aca="true" t="shared" si="0" ref="E5:E17">B5-C5</f>
        <v>3</v>
      </c>
      <c r="F5" s="5">
        <f aca="true" t="shared" si="1" ref="F5:F17">B5-D5</f>
        <v>2.8999999999999995</v>
      </c>
      <c r="H5" s="11"/>
    </row>
    <row r="6" spans="1:8" ht="15.75">
      <c r="A6" s="3">
        <v>1999</v>
      </c>
      <c r="B6" s="5">
        <v>8</v>
      </c>
      <c r="C6" s="4">
        <v>4.97</v>
      </c>
      <c r="D6" s="4">
        <v>5.31</v>
      </c>
      <c r="E6" s="4">
        <f t="shared" si="0"/>
        <v>3.0300000000000002</v>
      </c>
      <c r="F6" s="4">
        <f t="shared" si="1"/>
        <v>2.6900000000000004</v>
      </c>
      <c r="H6" s="11"/>
    </row>
    <row r="7" spans="1:8" ht="15.75">
      <c r="A7" s="3">
        <v>2000</v>
      </c>
      <c r="B7" s="4">
        <v>9.23</v>
      </c>
      <c r="C7" s="4">
        <v>6.24</v>
      </c>
      <c r="D7" s="4">
        <v>6.45</v>
      </c>
      <c r="E7" s="4">
        <f t="shared" si="0"/>
        <v>2.99</v>
      </c>
      <c r="F7" s="4">
        <f t="shared" si="1"/>
        <v>2.7800000000000002</v>
      </c>
      <c r="H7" s="12"/>
    </row>
    <row r="8" spans="1:8" ht="15.75">
      <c r="A8" s="3">
        <v>2001</v>
      </c>
      <c r="B8" s="4">
        <v>6.91</v>
      </c>
      <c r="C8" s="4">
        <v>3.88</v>
      </c>
      <c r="D8" s="5">
        <v>3.7</v>
      </c>
      <c r="E8" s="4">
        <f t="shared" si="0"/>
        <v>3.0300000000000002</v>
      </c>
      <c r="F8" s="4">
        <f t="shared" si="1"/>
        <v>3.21</v>
      </c>
      <c r="H8" s="12"/>
    </row>
    <row r="9" spans="1:6" ht="15.75">
      <c r="A9" s="3">
        <v>2002</v>
      </c>
      <c r="B9" s="4">
        <v>4.67</v>
      </c>
      <c r="C9" s="4">
        <v>1.67</v>
      </c>
      <c r="D9" s="4">
        <v>1.73</v>
      </c>
      <c r="E9" s="5">
        <f t="shared" si="0"/>
        <v>3</v>
      </c>
      <c r="F9" s="4">
        <f t="shared" si="1"/>
        <v>2.94</v>
      </c>
    </row>
    <row r="10" spans="1:8" ht="15.75">
      <c r="A10" s="3">
        <v>2003</v>
      </c>
      <c r="B10" s="4">
        <v>4.12</v>
      </c>
      <c r="C10" s="4">
        <v>1.13</v>
      </c>
      <c r="D10" s="4">
        <v>1.14</v>
      </c>
      <c r="E10" s="4">
        <f t="shared" si="0"/>
        <v>2.99</v>
      </c>
      <c r="F10" s="4">
        <f t="shared" si="1"/>
        <v>2.9800000000000004</v>
      </c>
      <c r="H10" s="11"/>
    </row>
    <row r="11" spans="1:8" ht="15.75">
      <c r="A11" s="3">
        <v>2004</v>
      </c>
      <c r="B11" s="4">
        <v>4.34</v>
      </c>
      <c r="C11" s="4">
        <v>1.35</v>
      </c>
      <c r="D11" s="4">
        <v>1.55</v>
      </c>
      <c r="E11" s="4">
        <f t="shared" si="0"/>
        <v>2.9899999999999998</v>
      </c>
      <c r="F11" s="4">
        <f t="shared" si="1"/>
        <v>2.79</v>
      </c>
      <c r="H11" s="11"/>
    </row>
    <row r="12" spans="1:8" ht="15.75">
      <c r="A12" s="3">
        <v>2005</v>
      </c>
      <c r="B12" s="4">
        <v>6.19</v>
      </c>
      <c r="C12" s="4">
        <v>3.22</v>
      </c>
      <c r="D12" s="4">
        <v>3.51</v>
      </c>
      <c r="E12" s="4">
        <f t="shared" si="0"/>
        <v>2.97</v>
      </c>
      <c r="F12" s="4">
        <f t="shared" si="1"/>
        <v>2.6800000000000006</v>
      </c>
      <c r="H12" s="11"/>
    </row>
    <row r="13" spans="1:8" ht="15.75">
      <c r="A13" s="3">
        <v>2006</v>
      </c>
      <c r="B13" s="4">
        <v>7.96</v>
      </c>
      <c r="C13" s="4">
        <v>4.97</v>
      </c>
      <c r="D13" s="4">
        <v>5.19</v>
      </c>
      <c r="E13" s="4">
        <f t="shared" si="0"/>
        <v>2.99</v>
      </c>
      <c r="F13" s="4">
        <f t="shared" si="1"/>
        <v>2.7699999999999996</v>
      </c>
      <c r="H13" s="11"/>
    </row>
    <row r="14" spans="1:8" ht="15.75">
      <c r="A14" s="3">
        <v>2007</v>
      </c>
      <c r="B14" s="4">
        <v>8.05</v>
      </c>
      <c r="C14" s="4">
        <v>5.02</v>
      </c>
      <c r="D14" s="4">
        <v>5.32</v>
      </c>
      <c r="E14" s="4">
        <f t="shared" si="0"/>
        <v>3.030000000000001</v>
      </c>
      <c r="F14" s="4">
        <f t="shared" si="1"/>
        <v>2.7300000000000004</v>
      </c>
      <c r="H14" s="11"/>
    </row>
    <row r="15" spans="1:8" ht="29.25">
      <c r="A15" s="18" t="s">
        <v>24</v>
      </c>
      <c r="B15" s="7">
        <f>AVERAGE(B4:B14)</f>
        <v>6.932727272727271</v>
      </c>
      <c r="C15" s="7">
        <f>AVERAGE(C4:C14)</f>
        <v>3.9327272727272717</v>
      </c>
      <c r="D15" s="7">
        <f>AVERAGE(D4:D14)</f>
        <v>4.087272727272727</v>
      </c>
      <c r="E15" s="13">
        <f>AVERAGE(E4:E14)</f>
        <v>3</v>
      </c>
      <c r="F15" s="7">
        <f>AVERAGE(F4:F14)</f>
        <v>2.8454545454545457</v>
      </c>
      <c r="H15" s="11"/>
    </row>
    <row r="16" spans="1:8" ht="15.75">
      <c r="A16" s="3">
        <v>2008</v>
      </c>
      <c r="B16" s="4">
        <v>5.09</v>
      </c>
      <c r="C16" s="4">
        <v>1.92</v>
      </c>
      <c r="D16" s="4">
        <v>3.31</v>
      </c>
      <c r="E16" s="10">
        <f t="shared" si="0"/>
        <v>3.17</v>
      </c>
      <c r="F16" s="10">
        <f t="shared" si="1"/>
        <v>1.7799999999999998</v>
      </c>
      <c r="H16" s="11"/>
    </row>
    <row r="17" spans="1:8" ht="15.75">
      <c r="A17" s="15">
        <v>2009</v>
      </c>
      <c r="B17" s="4">
        <v>3.25</v>
      </c>
      <c r="C17" s="4">
        <v>0.16</v>
      </c>
      <c r="D17" s="4">
        <v>1.03</v>
      </c>
      <c r="E17" s="10">
        <f t="shared" si="0"/>
        <v>3.09</v>
      </c>
      <c r="F17" s="10">
        <f t="shared" si="1"/>
        <v>2.2199999999999998</v>
      </c>
      <c r="H17" s="11"/>
    </row>
    <row r="18" spans="1:8" ht="15.75">
      <c r="A18" s="16">
        <v>2010</v>
      </c>
      <c r="B18" s="5">
        <v>3.25</v>
      </c>
      <c r="C18" s="5">
        <v>0.18</v>
      </c>
      <c r="D18" s="5">
        <v>0.45</v>
      </c>
      <c r="E18" s="10">
        <f>B18-C18</f>
        <v>3.07</v>
      </c>
      <c r="F18" s="26">
        <f>B18-D18</f>
        <v>2.8</v>
      </c>
      <c r="H18" s="11"/>
    </row>
    <row r="19" spans="1:8" ht="15.75">
      <c r="A19" s="16">
        <v>2011</v>
      </c>
      <c r="B19" s="5">
        <v>3.25</v>
      </c>
      <c r="C19" s="5">
        <v>0.1</v>
      </c>
      <c r="D19" s="5">
        <v>0.41</v>
      </c>
      <c r="E19" s="10">
        <f>B19-C19</f>
        <v>3.15</v>
      </c>
      <c r="F19" s="10">
        <f>B19-D19</f>
        <v>2.84</v>
      </c>
      <c r="H19" s="11"/>
    </row>
    <row r="20" spans="1:9" ht="15.75">
      <c r="A20" s="3">
        <v>2012</v>
      </c>
      <c r="B20" s="4">
        <v>3.25</v>
      </c>
      <c r="C20" s="4">
        <v>0.14</v>
      </c>
      <c r="D20" s="4">
        <v>0.42</v>
      </c>
      <c r="E20" s="10">
        <f>B20-C20</f>
        <v>3.11</v>
      </c>
      <c r="F20" s="10">
        <f>B20-D20</f>
        <v>2.83</v>
      </c>
      <c r="I20" s="11"/>
    </row>
    <row r="21" spans="1:9" ht="15.75">
      <c r="A21" s="3">
        <v>2013</v>
      </c>
      <c r="B21" s="4">
        <v>3.25</v>
      </c>
      <c r="C21" s="4">
        <v>0.11</v>
      </c>
      <c r="D21" s="4">
        <v>0.28</v>
      </c>
      <c r="E21" s="10">
        <f>B21-C21</f>
        <v>3.14</v>
      </c>
      <c r="F21" s="10">
        <f>B21-D21</f>
        <v>2.9699999999999998</v>
      </c>
      <c r="I21" s="11"/>
    </row>
    <row r="22" spans="1:9" ht="15.75">
      <c r="A22" s="3">
        <v>2014</v>
      </c>
      <c r="B22" s="4">
        <v>3.25</v>
      </c>
      <c r="C22" s="4">
        <v>0.09</v>
      </c>
      <c r="D22" s="4">
        <v>0.25</v>
      </c>
      <c r="E22" s="10">
        <f>B22-C22</f>
        <v>3.16</v>
      </c>
      <c r="F22" s="26">
        <f>B22-D22</f>
        <v>3</v>
      </c>
      <c r="I22" s="11"/>
    </row>
    <row r="23" spans="1:9" ht="15.75">
      <c r="A23" s="27"/>
      <c r="B23" s="28"/>
      <c r="C23" s="28"/>
      <c r="D23" s="28"/>
      <c r="E23" s="29"/>
      <c r="F23" s="29"/>
      <c r="I23" s="11"/>
    </row>
    <row r="24" spans="1:9" ht="12.75">
      <c r="A24" t="s">
        <v>7</v>
      </c>
      <c r="I24" s="11"/>
    </row>
    <row r="25" spans="1:9" ht="12.75">
      <c r="A25" t="s">
        <v>8</v>
      </c>
      <c r="I25" s="11"/>
    </row>
    <row r="26" ht="12.75">
      <c r="I26" s="11"/>
    </row>
    <row r="27" ht="12.75">
      <c r="A27" t="s">
        <v>9</v>
      </c>
    </row>
    <row r="28" ht="12.75">
      <c r="A28" t="s">
        <v>10</v>
      </c>
    </row>
    <row r="30" spans="1:8" ht="12.75">
      <c r="A30" s="22" t="s">
        <v>25</v>
      </c>
      <c r="B30" s="23"/>
      <c r="C30" s="23"/>
      <c r="D30" s="23"/>
      <c r="E30" s="23"/>
      <c r="F30" s="23"/>
      <c r="G30" s="23"/>
      <c r="H30" s="23"/>
    </row>
    <row r="31" spans="1:8" ht="12.75">
      <c r="A31" s="22" t="s">
        <v>26</v>
      </c>
      <c r="B31" s="23"/>
      <c r="C31" s="23"/>
      <c r="D31" s="23"/>
      <c r="E31" s="23"/>
      <c r="F31" s="23"/>
      <c r="G31" s="23"/>
      <c r="H31" s="23"/>
    </row>
    <row r="32" spans="1:8" ht="12.75">
      <c r="A32" s="24" t="s">
        <v>27</v>
      </c>
      <c r="B32" s="23"/>
      <c r="C32" s="23"/>
      <c r="D32" s="23"/>
      <c r="E32" s="23"/>
      <c r="F32" s="23"/>
      <c r="G32" s="23"/>
      <c r="H32" s="23"/>
    </row>
    <row r="33" spans="1:8" ht="12.75">
      <c r="A33" s="24" t="s">
        <v>28</v>
      </c>
      <c r="B33" s="23"/>
      <c r="C33" s="23"/>
      <c r="D33" s="23"/>
      <c r="E33" s="23"/>
      <c r="F33" s="23"/>
      <c r="G33" s="23"/>
      <c r="H33" s="23"/>
    </row>
    <row r="34" spans="1:8" ht="12.75">
      <c r="A34" s="30" t="s">
        <v>37</v>
      </c>
      <c r="B34" s="31"/>
      <c r="C34" s="31"/>
      <c r="D34" s="31"/>
      <c r="E34" s="31"/>
      <c r="F34" s="31"/>
      <c r="G34" s="23"/>
      <c r="H34" s="23"/>
    </row>
    <row r="35" spans="1:8" ht="12.75">
      <c r="A35" s="22" t="s">
        <v>32</v>
      </c>
      <c r="B35" s="25"/>
      <c r="C35" s="25"/>
      <c r="D35" s="25"/>
      <c r="E35" s="25"/>
      <c r="F35" s="25"/>
      <c r="G35" s="23"/>
      <c r="H35" s="23"/>
    </row>
    <row r="36" spans="1:6" ht="12.75">
      <c r="A36" s="20"/>
      <c r="B36" s="19"/>
      <c r="C36" s="19"/>
      <c r="D36" s="19"/>
      <c r="E36" s="19"/>
      <c r="F36" s="19"/>
    </row>
    <row r="37" ht="12.75">
      <c r="A37" s="11" t="s">
        <v>34</v>
      </c>
    </row>
    <row r="38" ht="12.75">
      <c r="A38" s="11" t="s">
        <v>29</v>
      </c>
    </row>
    <row r="39" ht="12.75">
      <c r="A39" s="11" t="s">
        <v>30</v>
      </c>
    </row>
    <row r="40" ht="12.75">
      <c r="A40" s="11" t="s">
        <v>41</v>
      </c>
    </row>
    <row r="41" ht="12.75">
      <c r="A41" s="11" t="s">
        <v>31</v>
      </c>
    </row>
    <row r="42" ht="12.75">
      <c r="A42" s="11" t="s">
        <v>22</v>
      </c>
    </row>
    <row r="43" ht="12.75">
      <c r="A43" s="11" t="s">
        <v>23</v>
      </c>
    </row>
    <row r="44" ht="12.75">
      <c r="A44" s="11"/>
    </row>
    <row r="45" ht="12.75">
      <c r="A45" s="11" t="s">
        <v>35</v>
      </c>
    </row>
    <row r="46" ht="12.75">
      <c r="A46" s="11" t="s">
        <v>21</v>
      </c>
    </row>
    <row r="47" ht="12.75">
      <c r="A47" s="11" t="s">
        <v>33</v>
      </c>
    </row>
    <row r="48" ht="12.75">
      <c r="A48" s="11" t="s">
        <v>42</v>
      </c>
    </row>
    <row r="50" ht="12.75">
      <c r="A50" s="11" t="s">
        <v>38</v>
      </c>
    </row>
    <row r="51" ht="12.75">
      <c r="A51" s="11" t="s">
        <v>43</v>
      </c>
    </row>
    <row r="52" ht="12.75">
      <c r="A52" s="11" t="s">
        <v>39</v>
      </c>
    </row>
    <row r="53" ht="12.75">
      <c r="A53" s="11" t="s">
        <v>40</v>
      </c>
    </row>
  </sheetData>
  <sheetProtection/>
  <mergeCells count="1">
    <mergeCell ref="A34:F3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Business Administration</dc:creator>
  <cp:keywords/>
  <dc:description/>
  <cp:lastModifiedBy>UCF</cp:lastModifiedBy>
  <cp:lastPrinted>2008-03-27T17:06:23Z</cp:lastPrinted>
  <dcterms:created xsi:type="dcterms:W3CDTF">2004-05-27T18:10:44Z</dcterms:created>
  <dcterms:modified xsi:type="dcterms:W3CDTF">2015-04-08T15:07:18Z</dcterms:modified>
  <cp:category/>
  <cp:version/>
  <cp:contentType/>
  <cp:contentStatus/>
</cp:coreProperties>
</file>